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Sheet1" sheetId="1" state="hidden" r:id="rId1"/>
    <sheet name="龙山报价单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<sst xmlns="http://schemas.openxmlformats.org/spreadsheetml/2006/main" count="217" uniqueCount="116">
  <si>
    <t>科创中心龙山园区监控项目清单</t>
  </si>
  <si>
    <t>序号</t>
  </si>
  <si>
    <t>名称</t>
  </si>
  <si>
    <t>品牌</t>
  </si>
  <si>
    <t>型号</t>
  </si>
  <si>
    <t>参数</t>
  </si>
  <si>
    <t>数量</t>
  </si>
  <si>
    <t>单位</t>
  </si>
  <si>
    <t>单价</t>
  </si>
  <si>
    <t>金额</t>
  </si>
  <si>
    <t>备注</t>
  </si>
  <si>
    <t>200W红外半球摄像机</t>
  </si>
  <si>
    <t>海康威视</t>
  </si>
  <si>
    <t>DS-IPC-T12H-IA</t>
  </si>
  <si>
    <t xml:space="preserve"> 最高分辨率可达1920 × 1080 @25 fps，在该分辨率下可输出实时图像
• 支持用户登录锁定机制，及密码复杂度提示
• 支持背光补偿，3D数字降噪，数字宽动态，适应不同监控环境
• 支持ROI感兴趣区域增强编码，可根据场景情况自适应调整码率分配，有效节省存储成本
• 采用高效阵列红外灯，使用寿命长，红外照射距离最远可达30 m
• 支持ONVIF（PROFILE S），ISAPI，SDK，GB28181协议，支持萤石平台接入
• 内置1个麦克风，高清拾音
• 符合IP66防尘防水设计，可靠性高</t>
  </si>
  <si>
    <t>台</t>
  </si>
  <si>
    <t>200W红外枪机摄像机</t>
  </si>
  <si>
    <t>DS-IPC-B12HV2-IA</t>
  </si>
  <si>
    <t>最高分辨率可达1920 × 1080 @25 fps，在该分辨率下可输出实时图像
• 支持用户登录锁定机制，及密码复杂度提示
• 支持背光补偿，3D数字降噪，数字宽动态，适应不同监控环境
• 支持ROI感兴趣区域增强编码，可根据场景情况自适应调整码率分配，有效节省存储成本
• 采用高效阵列红外灯，使用寿命长，红外照射距离最远可达50 m
• 支持ONVIF（PROFILE S），ISAPI，SDK，GB28181协议，支持萤石平台接入
• 内置1个麦克风，高清拾音
• 符合IP66防尘防水设计，可靠性高</t>
  </si>
  <si>
    <t xml:space="preserve">监控支架 </t>
  </si>
  <si>
    <t>DS-1296ZJ</t>
  </si>
  <si>
    <t>海康加厚支架</t>
  </si>
  <si>
    <t>套</t>
  </si>
  <si>
    <t>12V摄像机电源</t>
  </si>
  <si>
    <t>DS-2FA1202</t>
  </si>
  <si>
    <t>海康专用室内外通用电源</t>
  </si>
  <si>
    <t>个</t>
  </si>
  <si>
    <t>监控防水接线盒</t>
  </si>
  <si>
    <t>超五类网线</t>
  </si>
  <si>
    <t>DS-1LN5E-S-E</t>
  </si>
  <si>
    <t>海康国标0.5芯</t>
  </si>
  <si>
    <t>米</t>
  </si>
  <si>
    <t>电源线</t>
  </si>
  <si>
    <t>DS-RVV2C100</t>
  </si>
  <si>
    <t>海康国标电源线</t>
  </si>
  <si>
    <t>24芯单模室外光纤</t>
  </si>
  <si>
    <t>4口光纤纤盒</t>
  </si>
  <si>
    <t>24口光纤纤盒</t>
  </si>
  <si>
    <t>耦合器</t>
  </si>
  <si>
    <t>光纤跳线</t>
  </si>
  <si>
    <t>根</t>
  </si>
  <si>
    <t>光纤尾纤</t>
  </si>
  <si>
    <t>光纤熔接费</t>
  </si>
  <si>
    <t>点</t>
  </si>
  <si>
    <t>6U墙柜</t>
  </si>
  <si>
    <t>16口千兆交换机</t>
  </si>
  <si>
    <t>DS-3E0517-E</t>
  </si>
  <si>
    <t>16千兆网络电口+1千兆光口</t>
  </si>
  <si>
    <t>普通非可管理带千兆光口</t>
  </si>
  <si>
    <t>核心24口千兆交换机</t>
  </si>
  <si>
    <t>DS-3E0524TF-E</t>
  </si>
  <si>
    <t>12全千兆电口+12全千兆光口</t>
  </si>
  <si>
    <t>全千兆光口</t>
  </si>
  <si>
    <t>24口千兆交换机</t>
  </si>
  <si>
    <t>带千兆光口</t>
  </si>
  <si>
    <t>千兆单模光模块</t>
  </si>
  <si>
    <t>4TB监控硬盘</t>
  </si>
  <si>
    <t>HK-4T</t>
  </si>
  <si>
    <t>海康专用4T</t>
  </si>
  <si>
    <t>块</t>
  </si>
  <si>
    <t>海康监控点位授权</t>
  </si>
  <si>
    <t>定制</t>
  </si>
  <si>
    <t>软件</t>
  </si>
  <si>
    <t>需要有平台能接入</t>
  </si>
  <si>
    <t>线管</t>
  </si>
  <si>
    <t>辅材</t>
  </si>
  <si>
    <t>项</t>
  </si>
  <si>
    <t>施工费</t>
  </si>
  <si>
    <t>税金</t>
  </si>
  <si>
    <t>合计</t>
  </si>
  <si>
    <t>龙山科技园部分监控系统更新改造项目报价清单</t>
  </si>
  <si>
    <t>参考品牌</t>
  </si>
  <si>
    <t>单价（元）</t>
  </si>
  <si>
    <t>总价（元）</t>
  </si>
  <si>
    <t>海康威视、大华、宇视</t>
  </si>
  <si>
    <t xml:space="preserve"> 200万H.265海螺型网络摄像机（拾音款）
最高分辨率可达1920 × 1080 @25 fps/ 1个内置麦克风/红外照射最远可达30 m/符合IP66防尘防水设计</t>
  </si>
  <si>
    <t xml:space="preserve">1、地下一层原有22台摄像机（枪机）。全部重新布防更换，共计18台摄像机（枪机）。
2、一层原有15台摄像机（14枪机+1半球）。重新布防替换原有15个点位并新增6个点位，共计21台摄像机（17半球+4枪机）。
3、二层原有7台摄像机（6枪机+1半球）。重新布防替换原有5个点位并新增11个点，共计16台摄像机（13半球+3枪机）。
4、三层原有8台摄像机（枪机）。重新布防替换替换原有6个点位并新增7个点位，共计13台摄像机（12半球+1枪机）。
</t>
  </si>
  <si>
    <t xml:space="preserve"> 200万H.265筒型网络摄像机（拾音款）
最高分辨率可达1920 × 1080 @25 fps/ 1个内置麦克风/红外照射最远可达30 m/符合IP66防尘防水设计</t>
  </si>
  <si>
    <t>监控专用支架</t>
  </si>
  <si>
    <t>监控专用电源</t>
  </si>
  <si>
    <t>国产</t>
  </si>
  <si>
    <t>230*150*60</t>
  </si>
  <si>
    <t>爵伽、TCL、FGT</t>
  </si>
  <si>
    <t>超五类非民蔽网线（305M/箱）</t>
  </si>
  <si>
    <t>国标</t>
  </si>
  <si>
    <t>RVV 2*1.0 电源线</t>
  </si>
  <si>
    <t xml:space="preserve">国标 </t>
  </si>
  <si>
    <t>RVV3*2.5 电源线</t>
  </si>
  <si>
    <t>24芯室外单模光纤 9/125um</t>
  </si>
  <si>
    <t>24口光纤纤盒，机架式</t>
  </si>
  <si>
    <t>FC耦合器</t>
  </si>
  <si>
    <t>FC单模跳线（3M）</t>
  </si>
  <si>
    <t>FC单模尾纤（1M）</t>
  </si>
  <si>
    <t>图腾</t>
  </si>
  <si>
    <t>6U，368高*600宽*440深</t>
  </si>
  <si>
    <t>锐捷、华为、H3C</t>
  </si>
  <si>
    <t>16口千兆电口+2个千兆光口非网管型交换机,背板带宽36Gbps,包转发率26.78Mbps，端口防雷4KV</t>
  </si>
  <si>
    <t>三层网管交换机，24个千兆光口，8个千兆复用电口，4个10G SFP+万兆光口，交换容量336Gbps，包转发率126Mpps，支持静态路由器、三层汇聚口、ACL、端口镜像等，支持睿易APP和MACC云平台统一管理</t>
  </si>
  <si>
    <t>三层网管交换机，24个10/100/1000M电口，4个10G SFP+光口，交换容量336Gbps，包转发率108Mpps，支持静态路由器、三层汇聚口、ACL、端口镜像等，支持睿易APP和MACC云平台统一管理</t>
  </si>
  <si>
    <t>千兆单模SFP 双芯LC光模块，波长1310nm，最大传输距离10km</t>
  </si>
  <si>
    <t>4路解码器</t>
  </si>
  <si>
    <t>高清视音频解码器，采用Linux操作系统，运行稳定可靠
输入接口：1路HDMI, 1路DVI
输出接口：4路HDMI，2路BNC
输入分辨率：4K: 3840 × 2160@30Hz, WSXGA: 1680 × 1050/60 Hz, WXGA: 1440 × 900/60 Hz, WXGA: 1280 × 800/60 Hz, 1366 × 768/60 Hz, 1080p: 1920 × 1080@50/60 Hz, UXGA: 1600 × 1200@ 60Hz, XVGA: 1280 × 960@60 Hz, 720p: 1280 × 720@50 Hz/60 Hz, SXGA: 1280 × 1024@60 Hz, XGA: 1024 × 768@60 Hz
输出分辨率：
HDMI：4K: 3840 × 2160@30 Hz(仅奇数口), 1080p: 1920 × 1080@50/60 Hz, WSXGA: 1680×1050/60Hz, UXGA: 1600 × 1200@60 Hz (仅奇数口), 720p: 1280 × 720@50 Hz/60 Hz, SXGA: 1280 × 1024@60 Hz, XGA: 1024 × 768@60 Hz
BNC：支持PAL、NTSC制式
编码格式：支持H.265、H.264、MPEG4、MJPEG等主流的编码格式；
封装格式：支持PS、RTP、TS、ES等主流的封装格式；
音频解码：支持G.722、G.711A、G.726、G.711U、MPEG2-L2、AAC音频格式的解码；
解码能力：2路2400W，或4路1200W，或8路800W，或12路500W，或20路300W，或36路1080P，或72路720P及以下分辨率同时实时解码
画面分割：支持1、2、4、6、8、9、10、12、16画面分割显示。(基线16路，最大支持定制到32画面)
接口参数：
网口：1个 RJ45  10M/100M/1000Mbps 自适应以太网接口
1个光口 100base-FX/1000base-X
支持光电自适应
串行接口：1个RS-232接口（RJ45）, 1个RS-485/RS232复用接口（RJ45）
音频输出接口：4个3.5mm接口独立音频输出</t>
  </si>
  <si>
    <t>32路8盘位硬盘录像机</t>
  </si>
  <si>
    <t xml:space="preserve">R系列高性能NVR，专为400W及以上高清监控应用和存储所打造，可广泛应用于各种规模的SMBG场景中，具有如下特性：
a) 基础8路1080P解码，开启SVC增强模式，最高可提升至16路1080P解码（搭配海康400W以上相机可用），告别资源不足；
b) 专为高分辨率相机接入设计，最大支持接入各类800万高清/拼接相机等；
c) 最大支持满配8T硬盘，满足录像长时间存储需求；
d）支持HDMI 4K超高清输出
e）平台接入协议丰富，支持萤石、Ehome2.0、ISUP5.0以及GB28181协议，轻松实现平台接入；
</t>
  </si>
  <si>
    <t>西部数据</t>
  </si>
  <si>
    <t>原有地下一层至三层的完好模拟摄像头更换四层至十六层的摄像头，包含需要更换的线路和设备费用</t>
  </si>
  <si>
    <t>含摄像头及线路等</t>
  </si>
  <si>
    <t>人工费</t>
  </si>
  <si>
    <t>含安装调试费</t>
  </si>
  <si>
    <t>税金（税率：    ）</t>
  </si>
  <si>
    <t>提供增值税专票</t>
  </si>
  <si>
    <t>总计费用（元）</t>
  </si>
  <si>
    <t>报价单位（盖章）：</t>
  </si>
  <si>
    <t>施工工期（天）：</t>
  </si>
  <si>
    <t>联  系  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</si>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</sst>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7">
      <selection activeCell="G29" sqref="G29"/>
    </sheetView>
  </sheetViews>
  <sheetFormatPr defaultColWidth="9.00390625" defaultRowHeight="14.25"/>
  <cols>
    <col min="1" max="1" width="9.00390625" style="30" customWidth="1"/>
    <col min="2" max="2" width="20.125" style="30" customWidth="1"/>
    <col min="3" max="3" width="11.625" style="30" customWidth="1"/>
    <col min="4" max="4" width="17.00390625" style="30" customWidth="1"/>
    <col min="5" max="5" width="15.375" style="30" customWidth="1"/>
    <col min="6" max="9" width="9.00390625" style="30" customWidth="1"/>
    <col min="10" max="10" width="27.625" style="30" customWidth="1"/>
    <col min="11" max="16384" width="9.00390625" style="31" customWidth="1"/>
  </cols>
  <sheetData>
    <row r="1" spans="1:10" ht="22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2.5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</row>
    <row r="3" spans="1:10" ht="22.5" customHeight="1">
      <c r="A3" s="32">
        <v>1</v>
      </c>
      <c r="B3" s="32" t="s">
        <v>11</v>
      </c>
      <c r="C3" s="32" t="s">
        <v>12</v>
      </c>
      <c r="D3" s="32" t="s">
        <v>13</v>
      </c>
      <c r="E3" s="33" t="s">
        <v>14</v>
      </c>
      <c r="F3" s="32">
        <v>107</v>
      </c>
      <c r="G3" s="32" t="s">
        <v>15</v>
      </c>
      <c r="H3" s="32">
        <v>150</v>
      </c>
      <c r="I3" s="32">
        <f>H3*F3</f>
        <v>16050</v>
      </c>
      <c r="J3" s="32"/>
    </row>
    <row r="4" spans="1:10" ht="22.5" customHeight="1">
      <c r="A4" s="32">
        <v>2</v>
      </c>
      <c r="B4" s="32" t="s">
        <v>16</v>
      </c>
      <c r="C4" s="32" t="s">
        <v>12</v>
      </c>
      <c r="D4" s="32" t="s">
        <v>17</v>
      </c>
      <c r="E4" s="33" t="s">
        <v>18</v>
      </c>
      <c r="F4" s="32">
        <v>61</v>
      </c>
      <c r="G4" s="32" t="s">
        <v>15</v>
      </c>
      <c r="H4" s="32">
        <v>150</v>
      </c>
      <c r="I4" s="32">
        <f aca="true" t="shared" si="0" ref="I4:I25">H4*F4</f>
        <v>9150</v>
      </c>
      <c r="J4" s="32"/>
    </row>
    <row r="5" spans="1:10" ht="22.5" customHeight="1">
      <c r="A5" s="32">
        <v>3</v>
      </c>
      <c r="B5" s="32" t="s">
        <v>19</v>
      </c>
      <c r="C5" s="32" t="s">
        <v>12</v>
      </c>
      <c r="D5" s="32" t="s">
        <v>20</v>
      </c>
      <c r="E5" s="32" t="s">
        <v>21</v>
      </c>
      <c r="F5" s="32">
        <v>61</v>
      </c>
      <c r="G5" s="32" t="s">
        <v>22</v>
      </c>
      <c r="H5" s="32">
        <v>7</v>
      </c>
      <c r="I5" s="32">
        <f t="shared" si="0"/>
        <v>427</v>
      </c>
      <c r="J5" s="32"/>
    </row>
    <row r="6" spans="1:10" ht="22.5" customHeight="1">
      <c r="A6" s="32">
        <v>4</v>
      </c>
      <c r="B6" s="32" t="s">
        <v>23</v>
      </c>
      <c r="C6" s="32" t="s">
        <v>12</v>
      </c>
      <c r="D6" s="32" t="s">
        <v>24</v>
      </c>
      <c r="E6" s="32" t="s">
        <v>25</v>
      </c>
      <c r="F6" s="32">
        <v>168</v>
      </c>
      <c r="G6" s="32" t="s">
        <v>26</v>
      </c>
      <c r="H6" s="32">
        <v>13</v>
      </c>
      <c r="I6" s="32">
        <f t="shared" si="0"/>
        <v>2184</v>
      </c>
      <c r="J6" s="32"/>
    </row>
    <row r="7" spans="1:10" ht="22.5" customHeight="1">
      <c r="A7" s="32">
        <v>5</v>
      </c>
      <c r="B7" s="32" t="s">
        <v>27</v>
      </c>
      <c r="C7" s="32"/>
      <c r="D7" s="32"/>
      <c r="E7" s="32"/>
      <c r="F7" s="32">
        <v>168</v>
      </c>
      <c r="G7" s="32" t="s">
        <v>26</v>
      </c>
      <c r="H7" s="32">
        <v>10</v>
      </c>
      <c r="I7" s="32">
        <f t="shared" si="0"/>
        <v>1680</v>
      </c>
      <c r="J7" s="32"/>
    </row>
    <row r="8" spans="1:10" ht="22.5" customHeight="1">
      <c r="A8" s="32">
        <v>6</v>
      </c>
      <c r="B8" s="32" t="s">
        <v>28</v>
      </c>
      <c r="C8" s="32" t="s">
        <v>12</v>
      </c>
      <c r="D8" s="32" t="s">
        <v>29</v>
      </c>
      <c r="E8" s="32" t="s">
        <v>30</v>
      </c>
      <c r="F8" s="32">
        <v>16500</v>
      </c>
      <c r="G8" s="32" t="s">
        <v>31</v>
      </c>
      <c r="H8" s="32">
        <v>1.18</v>
      </c>
      <c r="I8" s="32">
        <f t="shared" si="0"/>
        <v>19470</v>
      </c>
      <c r="J8" s="32"/>
    </row>
    <row r="9" spans="1:10" ht="22.5" customHeight="1">
      <c r="A9" s="32">
        <v>7</v>
      </c>
      <c r="B9" s="32" t="s">
        <v>32</v>
      </c>
      <c r="C9" s="32" t="s">
        <v>12</v>
      </c>
      <c r="D9" s="32" t="s">
        <v>33</v>
      </c>
      <c r="E9" s="32" t="s">
        <v>34</v>
      </c>
      <c r="F9" s="32">
        <v>16500</v>
      </c>
      <c r="G9" s="32" t="s">
        <v>31</v>
      </c>
      <c r="H9" s="32">
        <v>1.8</v>
      </c>
      <c r="I9" s="32">
        <f t="shared" si="0"/>
        <v>29700</v>
      </c>
      <c r="J9" s="32"/>
    </row>
    <row r="10" spans="1:10" ht="22.5" customHeight="1">
      <c r="A10" s="32">
        <v>8</v>
      </c>
      <c r="B10" s="32" t="s">
        <v>35</v>
      </c>
      <c r="C10" s="32"/>
      <c r="D10" s="32"/>
      <c r="E10" s="32"/>
      <c r="F10" s="32">
        <v>1150</v>
      </c>
      <c r="G10" s="32" t="s">
        <v>31</v>
      </c>
      <c r="H10" s="32"/>
      <c r="I10" s="32">
        <f t="shared" si="0"/>
        <v>0</v>
      </c>
      <c r="J10" s="32"/>
    </row>
    <row r="11" spans="1:10" ht="22.5" customHeight="1">
      <c r="A11" s="32">
        <v>9</v>
      </c>
      <c r="B11" s="32" t="s">
        <v>36</v>
      </c>
      <c r="C11" s="32"/>
      <c r="D11" s="32"/>
      <c r="E11" s="32"/>
      <c r="F11" s="32">
        <v>20</v>
      </c>
      <c r="G11" s="32" t="s">
        <v>22</v>
      </c>
      <c r="H11" s="32"/>
      <c r="I11" s="32">
        <f t="shared" si="0"/>
        <v>0</v>
      </c>
      <c r="J11" s="32"/>
    </row>
    <row r="12" spans="1:10" ht="22.5" customHeight="1">
      <c r="A12" s="32">
        <v>10</v>
      </c>
      <c r="B12" s="32" t="s">
        <v>37</v>
      </c>
      <c r="C12" s="32"/>
      <c r="D12" s="32"/>
      <c r="E12" s="32"/>
      <c r="F12" s="32">
        <v>4</v>
      </c>
      <c r="G12" s="32" t="s">
        <v>22</v>
      </c>
      <c r="H12" s="32"/>
      <c r="I12" s="32">
        <f t="shared" si="0"/>
        <v>0</v>
      </c>
      <c r="J12" s="32"/>
    </row>
    <row r="13" spans="1:10" ht="22.5" customHeight="1">
      <c r="A13" s="32">
        <v>11</v>
      </c>
      <c r="B13" s="32" t="s">
        <v>38</v>
      </c>
      <c r="C13" s="32"/>
      <c r="D13" s="32"/>
      <c r="E13" s="32"/>
      <c r="F13" s="32">
        <v>160</v>
      </c>
      <c r="G13" s="32" t="s">
        <v>26</v>
      </c>
      <c r="H13" s="32"/>
      <c r="I13" s="32">
        <f t="shared" si="0"/>
        <v>0</v>
      </c>
      <c r="J13" s="32"/>
    </row>
    <row r="14" spans="1:10" ht="22.5" customHeight="1">
      <c r="A14" s="32">
        <v>12</v>
      </c>
      <c r="B14" s="32" t="s">
        <v>39</v>
      </c>
      <c r="C14" s="32"/>
      <c r="D14" s="32"/>
      <c r="E14" s="32"/>
      <c r="F14" s="32">
        <v>80</v>
      </c>
      <c r="G14" s="32" t="s">
        <v>40</v>
      </c>
      <c r="H14" s="32"/>
      <c r="I14" s="32">
        <f t="shared" si="0"/>
        <v>0</v>
      </c>
      <c r="J14" s="32"/>
    </row>
    <row r="15" spans="1:10" ht="22.5" customHeight="1">
      <c r="A15" s="32">
        <v>13</v>
      </c>
      <c r="B15" s="32" t="s">
        <v>41</v>
      </c>
      <c r="C15" s="32"/>
      <c r="D15" s="32"/>
      <c r="E15" s="32"/>
      <c r="F15" s="32">
        <v>160</v>
      </c>
      <c r="G15" s="32" t="s">
        <v>40</v>
      </c>
      <c r="H15" s="32"/>
      <c r="I15" s="32">
        <f t="shared" si="0"/>
        <v>0</v>
      </c>
      <c r="J15" s="32"/>
    </row>
    <row r="16" spans="1:10" ht="22.5" customHeight="1">
      <c r="A16" s="32">
        <v>14</v>
      </c>
      <c r="B16" s="32" t="s">
        <v>42</v>
      </c>
      <c r="C16" s="32"/>
      <c r="D16" s="32"/>
      <c r="E16" s="32"/>
      <c r="F16" s="32">
        <v>160</v>
      </c>
      <c r="G16" s="32" t="s">
        <v>43</v>
      </c>
      <c r="H16" s="32"/>
      <c r="I16" s="32">
        <f t="shared" si="0"/>
        <v>0</v>
      </c>
      <c r="J16" s="32"/>
    </row>
    <row r="17" spans="1:10" ht="22.5" customHeight="1">
      <c r="A17" s="32">
        <v>15</v>
      </c>
      <c r="B17" s="32" t="s">
        <v>44</v>
      </c>
      <c r="C17" s="32"/>
      <c r="D17" s="32"/>
      <c r="E17" s="32"/>
      <c r="F17" s="32">
        <v>4</v>
      </c>
      <c r="G17" s="32" t="s">
        <v>26</v>
      </c>
      <c r="H17" s="32"/>
      <c r="I17" s="32">
        <f t="shared" si="0"/>
        <v>0</v>
      </c>
      <c r="J17" s="32"/>
    </row>
    <row r="18" spans="1:10" ht="22.5" customHeight="1">
      <c r="A18" s="32">
        <v>16</v>
      </c>
      <c r="B18" s="32" t="s">
        <v>45</v>
      </c>
      <c r="C18" s="32" t="s">
        <v>12</v>
      </c>
      <c r="D18" s="32" t="s">
        <v>46</v>
      </c>
      <c r="E18" s="32" t="s">
        <v>47</v>
      </c>
      <c r="F18" s="32">
        <v>20</v>
      </c>
      <c r="G18" s="32" t="s">
        <v>15</v>
      </c>
      <c r="H18" s="32">
        <v>440</v>
      </c>
      <c r="I18" s="32">
        <f t="shared" si="0"/>
        <v>8800</v>
      </c>
      <c r="J18" s="32" t="s">
        <v>48</v>
      </c>
    </row>
    <row r="19" spans="1:10" ht="22.5" customHeight="1">
      <c r="A19" s="32">
        <v>17</v>
      </c>
      <c r="B19" s="32" t="s">
        <v>49</v>
      </c>
      <c r="C19" s="32" t="s">
        <v>12</v>
      </c>
      <c r="D19" s="32" t="s">
        <v>50</v>
      </c>
      <c r="E19" s="32" t="s">
        <v>51</v>
      </c>
      <c r="F19" s="32">
        <v>1</v>
      </c>
      <c r="G19" s="32" t="s">
        <v>15</v>
      </c>
      <c r="H19" s="32">
        <v>697</v>
      </c>
      <c r="I19" s="32">
        <f t="shared" si="0"/>
        <v>697</v>
      </c>
      <c r="J19" s="32" t="s">
        <v>52</v>
      </c>
    </row>
    <row r="20" spans="1:10" ht="22.5" customHeight="1">
      <c r="A20" s="32">
        <v>18</v>
      </c>
      <c r="B20" s="32" t="s">
        <v>53</v>
      </c>
      <c r="C20" s="32" t="s">
        <v>12</v>
      </c>
      <c r="D20" s="32" t="s">
        <v>50</v>
      </c>
      <c r="E20" s="32" t="s">
        <v>51</v>
      </c>
      <c r="F20" s="32">
        <v>1</v>
      </c>
      <c r="G20" s="32" t="s">
        <v>15</v>
      </c>
      <c r="H20" s="32">
        <v>697</v>
      </c>
      <c r="I20" s="32">
        <f t="shared" si="0"/>
        <v>697</v>
      </c>
      <c r="J20" s="32" t="s">
        <v>54</v>
      </c>
    </row>
    <row r="21" spans="1:10" ht="22.5" customHeight="1">
      <c r="A21" s="32">
        <v>19</v>
      </c>
      <c r="B21" s="32" t="s">
        <v>55</v>
      </c>
      <c r="C21" s="32"/>
      <c r="D21" s="32"/>
      <c r="E21" s="32"/>
      <c r="F21" s="32">
        <v>40</v>
      </c>
      <c r="G21" s="32" t="s">
        <v>22</v>
      </c>
      <c r="H21" s="32"/>
      <c r="I21" s="32">
        <f t="shared" si="0"/>
        <v>0</v>
      </c>
      <c r="J21" s="32"/>
    </row>
    <row r="22" spans="1:10" ht="22.5" customHeight="1">
      <c r="A22" s="32">
        <v>20</v>
      </c>
      <c r="B22" s="32" t="s">
        <v>56</v>
      </c>
      <c r="C22" s="32" t="s">
        <v>12</v>
      </c>
      <c r="D22" s="32" t="s">
        <v>57</v>
      </c>
      <c r="E22" s="32" t="s">
        <v>58</v>
      </c>
      <c r="F22" s="32">
        <v>30</v>
      </c>
      <c r="G22" s="32" t="s">
        <v>59</v>
      </c>
      <c r="H22" s="32">
        <v>485</v>
      </c>
      <c r="I22" s="32">
        <f t="shared" si="0"/>
        <v>14550</v>
      </c>
      <c r="J22" s="32"/>
    </row>
    <row r="23" spans="1:10" ht="22.5" customHeight="1">
      <c r="A23" s="32">
        <v>21</v>
      </c>
      <c r="B23" s="32" t="s">
        <v>60</v>
      </c>
      <c r="C23" s="32"/>
      <c r="D23" s="32" t="s">
        <v>61</v>
      </c>
      <c r="E23" s="32" t="s">
        <v>62</v>
      </c>
      <c r="F23" s="32">
        <v>168</v>
      </c>
      <c r="G23" s="32" t="s">
        <v>43</v>
      </c>
      <c r="H23" s="32">
        <v>40</v>
      </c>
      <c r="I23" s="32">
        <f t="shared" si="0"/>
        <v>6720</v>
      </c>
      <c r="J23" s="32" t="s">
        <v>63</v>
      </c>
    </row>
    <row r="24" spans="1:10" ht="22.5" customHeight="1">
      <c r="A24" s="32">
        <v>22</v>
      </c>
      <c r="B24" s="32" t="s">
        <v>64</v>
      </c>
      <c r="C24" s="32"/>
      <c r="D24" s="32"/>
      <c r="E24" s="32"/>
      <c r="F24" s="32">
        <v>12500</v>
      </c>
      <c r="G24" s="32" t="s">
        <v>31</v>
      </c>
      <c r="H24" s="32"/>
      <c r="I24" s="32">
        <f t="shared" si="0"/>
        <v>0</v>
      </c>
      <c r="J24" s="32"/>
    </row>
    <row r="25" spans="1:10" ht="22.5" customHeight="1">
      <c r="A25" s="32">
        <v>23</v>
      </c>
      <c r="B25" s="32" t="s">
        <v>65</v>
      </c>
      <c r="C25" s="32"/>
      <c r="D25" s="32"/>
      <c r="E25" s="32"/>
      <c r="F25" s="32">
        <v>1</v>
      </c>
      <c r="G25" s="32" t="s">
        <v>66</v>
      </c>
      <c r="H25" s="32"/>
      <c r="I25" s="32">
        <f t="shared" si="0"/>
        <v>0</v>
      </c>
      <c r="J25" s="32"/>
    </row>
    <row r="26" spans="1:10" ht="22.5" customHeight="1">
      <c r="A26" s="32">
        <v>24</v>
      </c>
      <c r="B26" s="32" t="s">
        <v>67</v>
      </c>
      <c r="C26" s="32"/>
      <c r="D26" s="32"/>
      <c r="E26" s="32"/>
      <c r="F26" s="32">
        <v>1</v>
      </c>
      <c r="G26" s="32" t="s">
        <v>66</v>
      </c>
      <c r="H26" s="32"/>
      <c r="I26" s="32"/>
      <c r="J26" s="32"/>
    </row>
    <row r="27" spans="1:10" ht="22.5" customHeight="1">
      <c r="A27" s="32">
        <v>25</v>
      </c>
      <c r="B27" s="32" t="s">
        <v>68</v>
      </c>
      <c r="C27" s="34"/>
      <c r="D27" s="35"/>
      <c r="E27" s="35"/>
      <c r="F27" s="35"/>
      <c r="G27" s="35"/>
      <c r="H27" s="36"/>
      <c r="I27" s="32"/>
      <c r="J27" s="32"/>
    </row>
    <row r="28" spans="1:10" ht="22.5" customHeight="1">
      <c r="A28" s="32">
        <v>26</v>
      </c>
      <c r="B28" s="32" t="s">
        <v>69</v>
      </c>
      <c r="C28" s="34"/>
      <c r="D28" s="35"/>
      <c r="E28" s="35"/>
      <c r="F28" s="35"/>
      <c r="G28" s="35"/>
      <c r="H28" s="36"/>
      <c r="I28" s="32"/>
      <c r="J28" s="32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</sheetData>
  <sheetProtection/>
  <mergeCells count="3">
    <mergeCell ref="A1:J1"/>
    <mergeCell ref="C27:H27"/>
    <mergeCell ref="C28:H2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7">
      <selection activeCell="A10" sqref="A10:IV10"/>
    </sheetView>
  </sheetViews>
  <sheetFormatPr defaultColWidth="9.00390625" defaultRowHeight="14.25"/>
  <cols>
    <col min="1" max="1" width="4.625" style="2" customWidth="1"/>
    <col min="2" max="2" width="18.375" style="2" customWidth="1"/>
    <col min="3" max="3" width="10.875" style="2" customWidth="1"/>
    <col min="4" max="4" width="38.50390625" style="2" customWidth="1"/>
    <col min="5" max="5" width="7.375" style="2" customWidth="1"/>
    <col min="6" max="6" width="7.25390625" style="2" customWidth="1"/>
    <col min="7" max="7" width="12.125" style="2" customWidth="1"/>
    <col min="8" max="8" width="11.25390625" style="2" customWidth="1"/>
    <col min="9" max="9" width="29.25390625" style="2" customWidth="1"/>
    <col min="10" max="16384" width="9.00390625" style="2" customWidth="1"/>
  </cols>
  <sheetData>
    <row r="1" spans="1:9" ht="51.75" customHeight="1">
      <c r="A1" s="3" t="s">
        <v>70</v>
      </c>
      <c r="B1" s="4"/>
      <c r="C1" s="4"/>
      <c r="D1" s="4"/>
      <c r="E1" s="4"/>
      <c r="F1" s="4"/>
      <c r="G1" s="4"/>
      <c r="H1" s="4"/>
      <c r="I1" s="4"/>
    </row>
    <row r="2" spans="1:9" ht="31.5" customHeight="1">
      <c r="A2" s="5" t="s">
        <v>1</v>
      </c>
      <c r="B2" s="6" t="s">
        <v>2</v>
      </c>
      <c r="C2" s="6" t="s">
        <v>71</v>
      </c>
      <c r="D2" s="6" t="s">
        <v>5</v>
      </c>
      <c r="E2" s="6" t="s">
        <v>6</v>
      </c>
      <c r="F2" s="6" t="s">
        <v>7</v>
      </c>
      <c r="G2" s="6" t="s">
        <v>72</v>
      </c>
      <c r="H2" s="6" t="s">
        <v>73</v>
      </c>
      <c r="I2" s="6" t="s">
        <v>10</v>
      </c>
    </row>
    <row r="3" spans="1:9" ht="84.75" customHeight="1">
      <c r="A3" s="7">
        <v>1</v>
      </c>
      <c r="B3" s="8" t="s">
        <v>11</v>
      </c>
      <c r="C3" s="8" t="s">
        <v>74</v>
      </c>
      <c r="D3" s="9" t="s">
        <v>75</v>
      </c>
      <c r="E3" s="10">
        <v>42</v>
      </c>
      <c r="F3" s="8" t="s">
        <v>15</v>
      </c>
      <c r="G3" s="10"/>
      <c r="H3" s="10"/>
      <c r="I3" s="27" t="s">
        <v>76</v>
      </c>
    </row>
    <row r="4" spans="1:9" ht="123.75" customHeight="1">
      <c r="A4" s="7">
        <v>2</v>
      </c>
      <c r="B4" s="8" t="s">
        <v>16</v>
      </c>
      <c r="C4" s="8" t="s">
        <v>74</v>
      </c>
      <c r="D4" s="9" t="s">
        <v>77</v>
      </c>
      <c r="E4" s="10">
        <v>26</v>
      </c>
      <c r="F4" s="8" t="s">
        <v>15</v>
      </c>
      <c r="G4" s="10"/>
      <c r="H4" s="10"/>
      <c r="I4" s="28"/>
    </row>
    <row r="5" spans="1:9" ht="33.75" customHeight="1">
      <c r="A5" s="7">
        <v>3</v>
      </c>
      <c r="B5" s="8" t="s">
        <v>19</v>
      </c>
      <c r="C5" s="8" t="s">
        <v>74</v>
      </c>
      <c r="D5" s="8" t="s">
        <v>78</v>
      </c>
      <c r="E5" s="10">
        <v>26</v>
      </c>
      <c r="F5" s="8" t="s">
        <v>22</v>
      </c>
      <c r="G5" s="10"/>
      <c r="H5" s="10"/>
      <c r="I5" s="7"/>
    </row>
    <row r="6" spans="1:9" ht="30.75" customHeight="1">
      <c r="A6" s="7">
        <v>4</v>
      </c>
      <c r="B6" s="8" t="s">
        <v>23</v>
      </c>
      <c r="C6" s="8" t="s">
        <v>74</v>
      </c>
      <c r="D6" s="8" t="s">
        <v>79</v>
      </c>
      <c r="E6" s="10">
        <v>68</v>
      </c>
      <c r="F6" s="8" t="s">
        <v>26</v>
      </c>
      <c r="G6" s="10"/>
      <c r="H6" s="10"/>
      <c r="I6" s="7"/>
    </row>
    <row r="7" spans="1:9" ht="22.5" customHeight="1">
      <c r="A7" s="7">
        <v>5</v>
      </c>
      <c r="B7" s="8" t="s">
        <v>27</v>
      </c>
      <c r="C7" s="8" t="s">
        <v>80</v>
      </c>
      <c r="D7" s="8" t="s">
        <v>81</v>
      </c>
      <c r="E7" s="10">
        <v>68</v>
      </c>
      <c r="F7" s="8" t="s">
        <v>26</v>
      </c>
      <c r="G7" s="10"/>
      <c r="H7" s="10"/>
      <c r="I7" s="7"/>
    </row>
    <row r="8" spans="1:9" ht="30" customHeight="1">
      <c r="A8" s="7">
        <v>6</v>
      </c>
      <c r="B8" s="8" t="s">
        <v>28</v>
      </c>
      <c r="C8" s="8" t="s">
        <v>82</v>
      </c>
      <c r="D8" s="8" t="s">
        <v>83</v>
      </c>
      <c r="E8" s="10">
        <v>6500</v>
      </c>
      <c r="F8" s="8" t="s">
        <v>31</v>
      </c>
      <c r="G8" s="10"/>
      <c r="H8" s="10"/>
      <c r="I8" s="7"/>
    </row>
    <row r="9" spans="1:9" ht="22.5" customHeight="1">
      <c r="A9" s="7">
        <v>7</v>
      </c>
      <c r="B9" s="8" t="s">
        <v>32</v>
      </c>
      <c r="C9" s="8" t="s">
        <v>84</v>
      </c>
      <c r="D9" s="11" t="s">
        <v>85</v>
      </c>
      <c r="E9" s="10">
        <v>6500</v>
      </c>
      <c r="F9" s="8" t="s">
        <v>31</v>
      </c>
      <c r="G9" s="10"/>
      <c r="H9" s="10"/>
      <c r="I9" s="7"/>
    </row>
    <row r="10" spans="1:9" ht="22.5" customHeight="1">
      <c r="A10" s="7">
        <v>8</v>
      </c>
      <c r="B10" s="10" t="s">
        <v>32</v>
      </c>
      <c r="C10" s="10" t="s">
        <v>86</v>
      </c>
      <c r="D10" s="10" t="s">
        <v>87</v>
      </c>
      <c r="E10" s="10">
        <v>200</v>
      </c>
      <c r="F10" s="12" t="s">
        <v>31</v>
      </c>
      <c r="G10" s="10"/>
      <c r="H10" s="10"/>
      <c r="I10" s="7"/>
    </row>
    <row r="11" spans="1:9" ht="22.5" customHeight="1">
      <c r="A11" s="7">
        <v>9</v>
      </c>
      <c r="B11" s="8" t="s">
        <v>35</v>
      </c>
      <c r="C11" s="11" t="s">
        <v>80</v>
      </c>
      <c r="D11" s="11" t="s">
        <v>88</v>
      </c>
      <c r="E11" s="10">
        <v>700</v>
      </c>
      <c r="F11" s="8" t="s">
        <v>31</v>
      </c>
      <c r="G11" s="11"/>
      <c r="H11" s="10"/>
      <c r="I11" s="7"/>
    </row>
    <row r="12" spans="1:9" ht="22.5" customHeight="1">
      <c r="A12" s="7">
        <v>10</v>
      </c>
      <c r="B12" s="8" t="s">
        <v>36</v>
      </c>
      <c r="C12" s="11" t="s">
        <v>80</v>
      </c>
      <c r="D12" s="11" t="s">
        <v>36</v>
      </c>
      <c r="E12" s="10">
        <v>9</v>
      </c>
      <c r="F12" s="8" t="s">
        <v>22</v>
      </c>
      <c r="G12" s="11"/>
      <c r="H12" s="10"/>
      <c r="I12" s="7"/>
    </row>
    <row r="13" spans="1:9" ht="22.5" customHeight="1">
      <c r="A13" s="7">
        <v>11</v>
      </c>
      <c r="B13" s="8" t="s">
        <v>37</v>
      </c>
      <c r="C13" s="11" t="s">
        <v>80</v>
      </c>
      <c r="D13" s="11" t="s">
        <v>89</v>
      </c>
      <c r="E13" s="10">
        <v>2</v>
      </c>
      <c r="F13" s="8" t="s">
        <v>22</v>
      </c>
      <c r="G13" s="11"/>
      <c r="H13" s="10"/>
      <c r="I13" s="7"/>
    </row>
    <row r="14" spans="1:9" ht="22.5" customHeight="1">
      <c r="A14" s="7">
        <v>12</v>
      </c>
      <c r="B14" s="8" t="s">
        <v>38</v>
      </c>
      <c r="C14" s="11" t="s">
        <v>80</v>
      </c>
      <c r="D14" s="11" t="s">
        <v>90</v>
      </c>
      <c r="E14" s="10">
        <v>84</v>
      </c>
      <c r="F14" s="8" t="s">
        <v>26</v>
      </c>
      <c r="G14" s="11"/>
      <c r="H14" s="10"/>
      <c r="I14" s="7"/>
    </row>
    <row r="15" spans="1:9" ht="22.5" customHeight="1">
      <c r="A15" s="7">
        <v>13</v>
      </c>
      <c r="B15" s="8" t="s">
        <v>39</v>
      </c>
      <c r="C15" s="11" t="s">
        <v>80</v>
      </c>
      <c r="D15" s="11" t="s">
        <v>91</v>
      </c>
      <c r="E15" s="10">
        <v>72</v>
      </c>
      <c r="F15" s="8" t="s">
        <v>40</v>
      </c>
      <c r="G15" s="11"/>
      <c r="H15" s="10"/>
      <c r="I15" s="7"/>
    </row>
    <row r="16" spans="1:9" ht="21" customHeight="1">
      <c r="A16" s="7">
        <v>14</v>
      </c>
      <c r="B16" s="8" t="s">
        <v>41</v>
      </c>
      <c r="C16" s="11" t="s">
        <v>80</v>
      </c>
      <c r="D16" s="11" t="s">
        <v>92</v>
      </c>
      <c r="E16" s="10">
        <v>84</v>
      </c>
      <c r="F16" s="8" t="s">
        <v>40</v>
      </c>
      <c r="G16" s="11"/>
      <c r="H16" s="10"/>
      <c r="I16" s="7"/>
    </row>
    <row r="17" spans="1:9" ht="19.5" customHeight="1">
      <c r="A17" s="7">
        <v>15</v>
      </c>
      <c r="B17" s="8" t="s">
        <v>42</v>
      </c>
      <c r="C17" s="8" t="s">
        <v>80</v>
      </c>
      <c r="D17" s="10"/>
      <c r="E17" s="10">
        <v>84</v>
      </c>
      <c r="F17" s="8" t="s">
        <v>43</v>
      </c>
      <c r="G17" s="10"/>
      <c r="H17" s="10"/>
      <c r="I17" s="7"/>
    </row>
    <row r="18" spans="1:9" ht="22.5" customHeight="1">
      <c r="A18" s="7">
        <v>16</v>
      </c>
      <c r="B18" s="8" t="s">
        <v>44</v>
      </c>
      <c r="C18" s="11" t="s">
        <v>93</v>
      </c>
      <c r="D18" s="11" t="s">
        <v>94</v>
      </c>
      <c r="E18" s="10">
        <v>3</v>
      </c>
      <c r="F18" s="8" t="s">
        <v>26</v>
      </c>
      <c r="G18" s="11"/>
      <c r="H18" s="10"/>
      <c r="I18" s="7"/>
    </row>
    <row r="19" spans="1:9" ht="40.5">
      <c r="A19" s="7">
        <v>17</v>
      </c>
      <c r="B19" s="8" t="s">
        <v>45</v>
      </c>
      <c r="C19" s="11" t="s">
        <v>95</v>
      </c>
      <c r="D19" s="13" t="s">
        <v>96</v>
      </c>
      <c r="E19" s="10">
        <v>9</v>
      </c>
      <c r="F19" s="8" t="s">
        <v>15</v>
      </c>
      <c r="G19" s="11"/>
      <c r="H19" s="10"/>
      <c r="I19" s="7"/>
    </row>
    <row r="20" spans="1:9" ht="79.5" customHeight="1">
      <c r="A20" s="7">
        <v>18</v>
      </c>
      <c r="B20" s="8" t="s">
        <v>49</v>
      </c>
      <c r="C20" s="11" t="s">
        <v>95</v>
      </c>
      <c r="D20" s="13" t="s">
        <v>97</v>
      </c>
      <c r="E20" s="10">
        <v>1</v>
      </c>
      <c r="F20" s="8" t="s">
        <v>15</v>
      </c>
      <c r="G20" s="11"/>
      <c r="H20" s="10"/>
      <c r="I20" s="7"/>
    </row>
    <row r="21" spans="1:9" ht="67.5">
      <c r="A21" s="7">
        <v>19</v>
      </c>
      <c r="B21" s="8" t="s">
        <v>53</v>
      </c>
      <c r="C21" s="11" t="s">
        <v>95</v>
      </c>
      <c r="D21" s="13" t="s">
        <v>98</v>
      </c>
      <c r="E21" s="10">
        <v>1</v>
      </c>
      <c r="F21" s="8" t="s">
        <v>15</v>
      </c>
      <c r="G21" s="11"/>
      <c r="H21" s="10"/>
      <c r="I21" s="7"/>
    </row>
    <row r="22" spans="1:9" ht="39.75" customHeight="1">
      <c r="A22" s="7">
        <v>20</v>
      </c>
      <c r="B22" s="8" t="s">
        <v>55</v>
      </c>
      <c r="C22" s="11" t="s">
        <v>95</v>
      </c>
      <c r="D22" s="13" t="s">
        <v>99</v>
      </c>
      <c r="E22" s="10">
        <v>18</v>
      </c>
      <c r="F22" s="8" t="s">
        <v>22</v>
      </c>
      <c r="G22" s="11"/>
      <c r="H22" s="10"/>
      <c r="I22" s="7"/>
    </row>
    <row r="23" spans="1:9" ht="408.75" customHeight="1">
      <c r="A23" s="7">
        <v>21</v>
      </c>
      <c r="B23" s="8" t="s">
        <v>100</v>
      </c>
      <c r="C23" s="14" t="s">
        <v>74</v>
      </c>
      <c r="D23" s="15" t="s">
        <v>101</v>
      </c>
      <c r="E23" s="10">
        <v>1</v>
      </c>
      <c r="F23" s="8" t="s">
        <v>15</v>
      </c>
      <c r="G23" s="14"/>
      <c r="H23" s="10"/>
      <c r="I23" s="7"/>
    </row>
    <row r="24" spans="1:9" ht="210" customHeight="1">
      <c r="A24" s="7">
        <v>22</v>
      </c>
      <c r="B24" s="8" t="s">
        <v>102</v>
      </c>
      <c r="C24" s="14" t="s">
        <v>74</v>
      </c>
      <c r="D24" s="9" t="s">
        <v>103</v>
      </c>
      <c r="E24" s="10">
        <v>3</v>
      </c>
      <c r="F24" s="8" t="s">
        <v>15</v>
      </c>
      <c r="G24" s="10"/>
      <c r="H24" s="10"/>
      <c r="I24" s="7"/>
    </row>
    <row r="25" spans="1:11" s="1" customFormat="1" ht="36" customHeight="1">
      <c r="A25" s="7">
        <v>23</v>
      </c>
      <c r="B25" s="16" t="s">
        <v>56</v>
      </c>
      <c r="C25" s="16" t="s">
        <v>104</v>
      </c>
      <c r="D25" s="16" t="s">
        <v>56</v>
      </c>
      <c r="E25" s="17">
        <v>24</v>
      </c>
      <c r="F25" s="16" t="s">
        <v>59</v>
      </c>
      <c r="G25" s="17"/>
      <c r="H25" s="17"/>
      <c r="I25" s="29"/>
      <c r="K25" s="2"/>
    </row>
    <row r="26" spans="1:9" ht="33" customHeight="1">
      <c r="A26" s="7">
        <v>24</v>
      </c>
      <c r="B26" s="8" t="s">
        <v>64</v>
      </c>
      <c r="C26" s="8" t="s">
        <v>80</v>
      </c>
      <c r="D26" s="10"/>
      <c r="E26" s="10">
        <v>6500</v>
      </c>
      <c r="F26" s="8" t="s">
        <v>31</v>
      </c>
      <c r="G26" s="10"/>
      <c r="H26" s="10"/>
      <c r="I26" s="7"/>
    </row>
    <row r="27" spans="1:9" ht="72" customHeight="1">
      <c r="A27" s="7">
        <v>25</v>
      </c>
      <c r="B27" s="9" t="s">
        <v>105</v>
      </c>
      <c r="C27" s="17"/>
      <c r="D27" s="17"/>
      <c r="E27" s="17">
        <v>1</v>
      </c>
      <c r="F27" s="16" t="s">
        <v>66</v>
      </c>
      <c r="G27" s="17"/>
      <c r="H27" s="10"/>
      <c r="I27" s="8" t="s">
        <v>106</v>
      </c>
    </row>
    <row r="28" spans="1:9" ht="24.75" customHeight="1">
      <c r="A28" s="7">
        <v>26</v>
      </c>
      <c r="B28" s="8" t="s">
        <v>65</v>
      </c>
      <c r="C28" s="10"/>
      <c r="D28" s="10"/>
      <c r="E28" s="10">
        <v>1</v>
      </c>
      <c r="F28" s="8" t="s">
        <v>66</v>
      </c>
      <c r="G28" s="10"/>
      <c r="H28" s="10"/>
      <c r="I28" s="7"/>
    </row>
    <row r="29" spans="1:9" ht="30" customHeight="1">
      <c r="A29" s="7">
        <v>27</v>
      </c>
      <c r="B29" s="8" t="s">
        <v>107</v>
      </c>
      <c r="C29" s="10"/>
      <c r="D29" s="10"/>
      <c r="E29" s="10">
        <v>1</v>
      </c>
      <c r="F29" s="8" t="s">
        <v>66</v>
      </c>
      <c r="G29" s="10"/>
      <c r="H29" s="10"/>
      <c r="I29" s="7" t="s">
        <v>108</v>
      </c>
    </row>
    <row r="30" spans="1:9" ht="31.5" customHeight="1">
      <c r="A30" s="7">
        <v>28</v>
      </c>
      <c r="B30" s="8" t="s">
        <v>109</v>
      </c>
      <c r="C30" s="18"/>
      <c r="D30" s="19"/>
      <c r="E30" s="19"/>
      <c r="F30" s="19"/>
      <c r="G30" s="19"/>
      <c r="H30" s="20"/>
      <c r="I30" s="7" t="s">
        <v>110</v>
      </c>
    </row>
    <row r="31" spans="1:9" ht="30" customHeight="1">
      <c r="A31" s="7">
        <v>29</v>
      </c>
      <c r="B31" s="8" t="s">
        <v>111</v>
      </c>
      <c r="C31" s="7"/>
      <c r="D31" s="7"/>
      <c r="E31" s="7"/>
      <c r="F31" s="7"/>
      <c r="G31" s="7"/>
      <c r="H31" s="7"/>
      <c r="I31" s="7"/>
    </row>
    <row r="32" spans="1:9" ht="30.75" customHeight="1">
      <c r="A32" s="21"/>
      <c r="B32" s="22" t="s">
        <v>112</v>
      </c>
      <c r="C32" s="22"/>
      <c r="D32" s="22"/>
      <c r="E32" s="22"/>
      <c r="F32" s="23" t="s">
        <v>113</v>
      </c>
      <c r="G32" s="23"/>
      <c r="H32" s="21"/>
      <c r="I32" s="21"/>
    </row>
    <row r="33" spans="2:6" ht="22.5" customHeight="1">
      <c r="B33" s="24"/>
      <c r="C33" s="25"/>
      <c r="D33" s="24"/>
      <c r="E33" s="26"/>
      <c r="F33" s="24"/>
    </row>
    <row r="34" spans="2:7" ht="34.5" customHeight="1">
      <c r="B34" s="24" t="s">
        <v>114</v>
      </c>
      <c r="C34" s="25"/>
      <c r="D34" s="24"/>
      <c r="E34" s="25"/>
      <c r="F34" s="23" t="s">
        <v>115</v>
      </c>
      <c r="G34" s="23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6">
    <mergeCell ref="A1:I1"/>
    <mergeCell ref="C30:H30"/>
    <mergeCell ref="C31:H31"/>
    <mergeCell ref="F32:G32"/>
    <mergeCell ref="F34:G34"/>
    <mergeCell ref="I3:I4"/>
  </mergeCells>
  <printOptions/>
  <pageMargins left="0" right="0" top="0.015277777777777777" bottom="0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tianlongik</dc:creator>
  <cp:keywords/>
  <dc:description/>
  <cp:lastModifiedBy> 首 月</cp:lastModifiedBy>
  <dcterms:created xsi:type="dcterms:W3CDTF">2021-03-27T00:47:01Z</dcterms:created>
  <dcterms:modified xsi:type="dcterms:W3CDTF">2023-01-29T00:53:01Z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E40CE14738BC42CB8FDEC37A018A1338</vt:lpwstr>
  </property>
</Properties>
</file>